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XIRRCalculation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<sst xmlns="http://schemas.openxmlformats.org/spreadsheetml/2006/main" count="6" uniqueCount="5">
  <si>
    <t xml:space="preserve">Opeing balance</t>
  </si>
  <si>
    <t xml:space="preserve">Withdrawal</t>
  </si>
  <si>
    <t xml:space="preserve">Closing balance</t>
  </si>
  <si>
    <t xml:space="preserve">XIRR annualised</t>
  </si>
  <si>
    <t xml:space="preserve">XIRR cumulative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</si>
</sst>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(* #,##0.00_);_(* \(#,##0.00\);_(* \-??_);_(@_)"/>
    <numFmt numFmtId="166" formatCode="DD/MM/YYYY"/>
    <numFmt numFmtId="167" formatCode="0%"/>
    <numFmt numFmtId="168" formatCode="0.00%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RowHeight="16"/>
  <cols>
    <col collapsed="false" hidden="false" max="1" min="1" style="0" width="15.4111111111111"/>
    <col collapsed="false" hidden="false" max="2" min="2" style="0" width="16.3074074074074"/>
    <col collapsed="false" hidden="false" max="3" min="3" style="1" width="20.6037037037037"/>
    <col collapsed="false" hidden="false" max="1025" min="4" style="0" width="10.7518518518519"/>
  </cols>
  <sheetData>
    <row r="1" customFormat="false" ht="16" hidden="false" customHeight="false" outlineLevel="0" collapsed="false">
      <c r="A1" s="0" t="s">
        <v>0</v>
      </c>
      <c r="B1" s="2" t="n">
        <v>43131</v>
      </c>
      <c r="C1" s="1" t="n">
        <f aca="false">17093.8276*1.291638</f>
        <v>22079.0372936088</v>
      </c>
    </row>
    <row r="2" customFormat="false" ht="16" hidden="false" customHeight="false" outlineLevel="0" collapsed="false">
      <c r="A2" s="0" t="s">
        <v>1</v>
      </c>
      <c r="B2" s="2" t="n">
        <v>43220</v>
      </c>
      <c r="C2" s="1" t="n">
        <v>-6500</v>
      </c>
    </row>
    <row r="3" customFormat="false" ht="16" hidden="false" customHeight="false" outlineLevel="0" collapsed="false">
      <c r="A3" s="0" t="s">
        <v>1</v>
      </c>
      <c r="B3" s="2" t="n">
        <v>43222</v>
      </c>
      <c r="C3" s="1" t="n">
        <v>-41.19</v>
      </c>
    </row>
    <row r="4" customFormat="false" ht="16" hidden="false" customHeight="false" outlineLevel="0" collapsed="false">
      <c r="A4" s="0" t="s">
        <v>2</v>
      </c>
      <c r="B4" s="2" t="n">
        <v>43307</v>
      </c>
      <c r="C4" s="1" t="n">
        <v>-15374.35</v>
      </c>
    </row>
    <row r="6" customFormat="false" ht="16" hidden="false" customHeight="false" outlineLevel="0" collapsed="false">
      <c r="B6" s="0" t="s">
        <v>3</v>
      </c>
      <c r="C6" s="3" t="n">
        <f aca="false">XIRR(C1:C4,B1:B4)</f>
        <v>-0.017914554476738</v>
      </c>
    </row>
    <row r="7" customFormat="false" ht="16" hidden="false" customHeight="false" outlineLevel="0" collapsed="false">
      <c r="B7" s="0" t="s">
        <v>4</v>
      </c>
      <c r="C7" s="3" t="n">
        <f aca="false">(1+C6)^((B4-B1+1)/365)-1</f>
        <v>-0.00872777862000773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2018-07-26T10:39:40Z</dcterms:created>
  <dc:creator>Walther Behrens</dc:creator>
  <dc:description/>
  <dc:language>en-GB</dc:language>
  <cp:lastModifiedBy/>
  <dcterms:modified xsi:type="dcterms:W3CDTF">2018-07-31T09:34:04Z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