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waltherbehrens/Downloads/"/>
    </mc:Choice>
  </mc:AlternateContent>
  <bookViews>
    <workbookView xWindow="-2100" yWindow="-20300" windowWidth="28800" windowHeight="16560" tabRatio="500"/>
  </bookViews>
  <sheets>
    <sheet name="Export (17)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1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" i="1"/>
  <c r="G21" i="1"/>
  <c r="D24" i="1"/>
  <c r="C21" i="1"/>
  <c r="D21" i="1"/>
  <c r="D23" i="1"/>
</calcChain>
</file>

<file path=xl/sharedStrings.xml><?xml version="1.0" encoding="utf-8"?>
<sst xmlns="http://schemas.openxmlformats.org/spreadsheetml/2006/main" count="27" uniqueCount="12">
  <si>
    <t>Date</t>
  </si>
  <si>
    <t>Transaction</t>
  </si>
  <si>
    <t>Units</t>
  </si>
  <si>
    <t>Price</t>
  </si>
  <si>
    <t>Amount</t>
  </si>
  <si>
    <t>Buy (Recurring Investment)</t>
  </si>
  <si>
    <t>Buy (Cash Transfer In)</t>
  </si>
  <si>
    <t>Closing Balance</t>
  </si>
  <si>
    <t>Weighted buy price</t>
  </si>
  <si>
    <t>Average buy price</t>
  </si>
  <si>
    <t>Average price growth</t>
  </si>
  <si>
    <t>Weighted price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</si>
</sst>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10" fontId="3" fillId="0" borderId="0" xfId="0" applyNumberFormat="1" applyFont="1"/>
    <xf numFmtId="10" fontId="2" fillId="0" borderId="0" xfId="1" applyNumberFormat="1" applyFont="1"/>
    <xf numFmtId="0" fontId="0" fillId="2" borderId="0" xfId="0" applyFill="1"/>
    <xf numFmtId="10" fontId="0" fillId="2" borderId="0" xfId="1" applyNumberFormat="1" applyFont="1" applyFill="1"/>
    <xf numFmtId="0" fontId="0" fillId="3" borderId="0" xfId="0" applyFill="1"/>
    <xf numFmtId="10" fontId="0" fillId="3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4" sqref="A4"/>
    </sheetView>
  </sheetViews>
  <sheetFormatPr baseColWidth="10" defaultRowHeight="16" x14ac:dyDescent="0.2"/>
  <cols>
    <col min="1" max="1" width="10.6640625" bestFit="1" customWidth="1"/>
    <col min="2" max="2" width="23.33203125" bestFit="1" customWidth="1"/>
    <col min="3" max="3" width="13.6640625" customWidth="1"/>
    <col min="4" max="4" width="12.83203125" customWidth="1"/>
    <col min="7" max="7" width="18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G1" s="4" t="s">
        <v>8</v>
      </c>
    </row>
    <row r="2" spans="1:7" x14ac:dyDescent="0.2">
      <c r="A2" s="1">
        <v>42530</v>
      </c>
      <c r="B2" t="s">
        <v>5</v>
      </c>
      <c r="C2">
        <v>8384.4</v>
      </c>
      <c r="D2">
        <v>1</v>
      </c>
      <c r="E2">
        <v>8384.4</v>
      </c>
      <c r="G2" s="4">
        <f>(E2/E$21)*D2</f>
        <v>1.9101353361094586E-2</v>
      </c>
    </row>
    <row r="3" spans="1:7" x14ac:dyDescent="0.2">
      <c r="A3" s="1">
        <v>42557</v>
      </c>
      <c r="B3" t="s">
        <v>5</v>
      </c>
      <c r="C3">
        <v>8341.8341230000005</v>
      </c>
      <c r="D3">
        <v>1.0051026999999999</v>
      </c>
      <c r="E3">
        <v>8384.4</v>
      </c>
      <c r="G3" s="4">
        <f t="shared" ref="G3:G18" si="0">(E3/E$21)*D3</f>
        <v>1.9198821836890242E-2</v>
      </c>
    </row>
    <row r="4" spans="1:7" x14ac:dyDescent="0.2">
      <c r="A4" s="1">
        <v>42584</v>
      </c>
      <c r="B4" t="s">
        <v>5</v>
      </c>
      <c r="C4">
        <v>8086.4834380000002</v>
      </c>
      <c r="D4">
        <v>1.0368413000000001</v>
      </c>
      <c r="E4">
        <v>8384.4</v>
      </c>
      <c r="G4" s="4">
        <f t="shared" si="0"/>
        <v>1.9805072050676682E-2</v>
      </c>
    </row>
    <row r="5" spans="1:7" x14ac:dyDescent="0.2">
      <c r="A5" s="1">
        <v>42618</v>
      </c>
      <c r="B5" t="s">
        <v>5</v>
      </c>
      <c r="C5">
        <v>7927.9678629999999</v>
      </c>
      <c r="D5">
        <v>1.0575724</v>
      </c>
      <c r="E5">
        <v>8384.4</v>
      </c>
      <c r="G5" s="4">
        <f t="shared" si="0"/>
        <v>2.0201064117340867E-2</v>
      </c>
    </row>
    <row r="6" spans="1:7" x14ac:dyDescent="0.2">
      <c r="A6" s="1">
        <v>42642</v>
      </c>
      <c r="B6" t="s">
        <v>5</v>
      </c>
      <c r="C6">
        <v>8063.9956789999997</v>
      </c>
      <c r="D6">
        <v>1.0397327000000001</v>
      </c>
      <c r="E6">
        <v>8384.4</v>
      </c>
      <c r="G6" s="4">
        <f t="shared" si="0"/>
        <v>1.9860301703784951E-2</v>
      </c>
    </row>
    <row r="7" spans="1:7" x14ac:dyDescent="0.2">
      <c r="A7" s="1">
        <v>42671</v>
      </c>
      <c r="B7" t="s">
        <v>5</v>
      </c>
      <c r="C7">
        <v>8053.6077269999996</v>
      </c>
      <c r="D7">
        <v>1.0410737999999999</v>
      </c>
      <c r="E7">
        <v>8384.4</v>
      </c>
      <c r="G7" s="4">
        <f t="shared" si="0"/>
        <v>1.988591852877751E-2</v>
      </c>
    </row>
    <row r="8" spans="1:7" x14ac:dyDescent="0.2">
      <c r="A8" s="1">
        <v>42703</v>
      </c>
      <c r="B8" t="s">
        <v>5</v>
      </c>
      <c r="C8">
        <v>8111.3982589999996</v>
      </c>
      <c r="D8">
        <v>1.0333052</v>
      </c>
      <c r="E8">
        <v>8381.5499999999993</v>
      </c>
      <c r="G8" s="4">
        <f t="shared" si="0"/>
        <v>1.9730818634057762E-2</v>
      </c>
    </row>
    <row r="9" spans="1:7" x14ac:dyDescent="0.2">
      <c r="A9" s="1">
        <v>42734</v>
      </c>
      <c r="B9" t="s">
        <v>5</v>
      </c>
      <c r="C9">
        <v>7974.9177179999997</v>
      </c>
      <c r="D9">
        <v>1.0509888999999999</v>
      </c>
      <c r="E9">
        <v>8381.5499999999993</v>
      </c>
      <c r="G9" s="4">
        <f t="shared" si="0"/>
        <v>2.0068486418444297E-2</v>
      </c>
    </row>
    <row r="10" spans="1:7" x14ac:dyDescent="0.2">
      <c r="A10" s="1">
        <v>42765</v>
      </c>
      <c r="B10" t="s">
        <v>5</v>
      </c>
      <c r="C10">
        <v>7817.2513120000003</v>
      </c>
      <c r="D10">
        <v>1.0578987</v>
      </c>
      <c r="E10">
        <v>8269.86</v>
      </c>
      <c r="G10" s="4">
        <f t="shared" si="0"/>
        <v>1.993124329111097E-2</v>
      </c>
    </row>
    <row r="11" spans="1:7" x14ac:dyDescent="0.2">
      <c r="A11" s="1">
        <v>42800</v>
      </c>
      <c r="B11" t="s">
        <v>5</v>
      </c>
      <c r="C11">
        <v>7685.5834969999996</v>
      </c>
      <c r="D11">
        <v>1.0760224</v>
      </c>
      <c r="E11">
        <v>8269.86</v>
      </c>
      <c r="G11" s="4">
        <f t="shared" si="0"/>
        <v>2.0272701196329221E-2</v>
      </c>
    </row>
    <row r="12" spans="1:7" x14ac:dyDescent="0.2">
      <c r="A12" s="1">
        <v>42828</v>
      </c>
      <c r="B12" t="s">
        <v>5</v>
      </c>
      <c r="C12">
        <v>7671.815157</v>
      </c>
      <c r="D12">
        <v>1.0779535</v>
      </c>
      <c r="E12">
        <v>8269.86</v>
      </c>
      <c r="G12" s="4">
        <f t="shared" si="0"/>
        <v>2.030908390851089E-2</v>
      </c>
    </row>
    <row r="13" spans="1:7" x14ac:dyDescent="0.2">
      <c r="A13" s="1">
        <v>42863</v>
      </c>
      <c r="B13" t="s">
        <v>5</v>
      </c>
      <c r="C13">
        <v>8357.0000259999997</v>
      </c>
      <c r="D13">
        <v>1.0783438999999999</v>
      </c>
      <c r="E13">
        <v>9011.7199999999993</v>
      </c>
      <c r="G13" s="4">
        <f t="shared" si="0"/>
        <v>2.2138955375562441E-2</v>
      </c>
    </row>
    <row r="14" spans="1:7" x14ac:dyDescent="0.2">
      <c r="A14" s="1">
        <v>42891</v>
      </c>
      <c r="B14" t="s">
        <v>5</v>
      </c>
      <c r="C14">
        <v>8363.014357</v>
      </c>
      <c r="D14">
        <v>1.0775684000000001</v>
      </c>
      <c r="E14">
        <v>9011.7199999999993</v>
      </c>
      <c r="G14" s="4">
        <f t="shared" si="0"/>
        <v>2.2123033961351495E-2</v>
      </c>
    </row>
    <row r="15" spans="1:7" x14ac:dyDescent="0.2">
      <c r="A15" s="1">
        <v>42914</v>
      </c>
      <c r="B15" t="s">
        <v>5</v>
      </c>
      <c r="C15">
        <v>8466.6100139999999</v>
      </c>
      <c r="D15">
        <v>1.0643834999999999</v>
      </c>
      <c r="E15">
        <v>9011.7199999999993</v>
      </c>
      <c r="G15" s="4">
        <f t="shared" si="0"/>
        <v>2.1852341177044692E-2</v>
      </c>
    </row>
    <row r="16" spans="1:7" x14ac:dyDescent="0.2">
      <c r="A16" s="1">
        <v>42954</v>
      </c>
      <c r="B16" t="s">
        <v>5</v>
      </c>
      <c r="C16">
        <v>8372.1886059999997</v>
      </c>
      <c r="D16">
        <v>1.0763875999999999</v>
      </c>
      <c r="E16">
        <v>9011.7199999999993</v>
      </c>
      <c r="G16" s="4">
        <f t="shared" si="0"/>
        <v>2.2098791529500703E-2</v>
      </c>
    </row>
    <row r="17" spans="1:7" x14ac:dyDescent="0.2">
      <c r="A17" s="1">
        <v>42968</v>
      </c>
      <c r="B17" t="s">
        <v>6</v>
      </c>
      <c r="C17">
        <v>279989.85749000002</v>
      </c>
      <c r="D17">
        <v>1.0786285</v>
      </c>
      <c r="E17">
        <v>302005.03999999998</v>
      </c>
      <c r="G17" s="4">
        <f t="shared" si="0"/>
        <v>0.74212699845583496</v>
      </c>
    </row>
    <row r="18" spans="1:7" x14ac:dyDescent="0.2">
      <c r="A18" s="1">
        <v>42982</v>
      </c>
      <c r="B18" t="s">
        <v>5</v>
      </c>
      <c r="C18">
        <v>8349.3594690000009</v>
      </c>
      <c r="D18">
        <v>1.0793307000000001</v>
      </c>
      <c r="E18">
        <v>9011.7199999999993</v>
      </c>
      <c r="G18" s="4">
        <f t="shared" si="0"/>
        <v>2.2159214887546148E-2</v>
      </c>
    </row>
    <row r="19" spans="1:7" x14ac:dyDescent="0.2">
      <c r="A19" s="1">
        <v>42989</v>
      </c>
      <c r="B19" t="s">
        <v>7</v>
      </c>
      <c r="C19">
        <v>-407552.64401500003</v>
      </c>
      <c r="D19">
        <v>1.0793307000000001</v>
      </c>
      <c r="E19">
        <v>-439884.08</v>
      </c>
      <c r="G19" s="4"/>
    </row>
    <row r="20" spans="1:7" x14ac:dyDescent="0.2">
      <c r="G20" s="4"/>
    </row>
    <row r="21" spans="1:7" x14ac:dyDescent="0.2">
      <c r="B21" s="6" t="s">
        <v>9</v>
      </c>
      <c r="C21" s="6">
        <f>SUM(C2:C18)</f>
        <v>410017.28473500005</v>
      </c>
      <c r="D21" s="6">
        <f>E21/C21</f>
        <v>1.0705468680026375</v>
      </c>
      <c r="E21" s="6">
        <f>SUM(E2:E18)</f>
        <v>438942.71999999997</v>
      </c>
      <c r="G21" s="4">
        <f>SUM(G2:G18)</f>
        <v>1.0708642004338587</v>
      </c>
    </row>
    <row r="23" spans="1:7" x14ac:dyDescent="0.2">
      <c r="B23" s="6" t="s">
        <v>10</v>
      </c>
      <c r="C23" s="6"/>
      <c r="D23" s="7">
        <f>(D19/D21)-1</f>
        <v>8.2049952784888358E-3</v>
      </c>
      <c r="G23" s="2"/>
    </row>
    <row r="24" spans="1:7" x14ac:dyDescent="0.2">
      <c r="B24" s="4" t="s">
        <v>11</v>
      </c>
      <c r="C24" s="4"/>
      <c r="D24" s="5">
        <f>(D19/G21)-1</f>
        <v>7.9062308392710001E-3</v>
      </c>
      <c r="G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(17)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Walther Behrens</dc:creator>
  <cp:lastModifiedBy>Walther Behrens</cp:lastModifiedBy>
  <dcterms:created xsi:type="dcterms:W3CDTF">2017-09-11T17:31:14Z</dcterms:created>
  <dcterms:modified xsi:type="dcterms:W3CDTF">2017-09-11T17:34:36Z</dcterms:modified>
</cp:coreProperties>
</file>